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0c10acce7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dd27d2b73f1b474b"/>
    <x:sheet xmlns:r="http://schemas.openxmlformats.org/officeDocument/2006/relationships" name="Instructions" sheetId="2" r:id="Rb9e3ec16ff9349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da4a780e24ae6" /><Relationship Type="http://schemas.openxmlformats.org/officeDocument/2006/relationships/theme" Target="/xl/theme/theme1.xml" Id="Rc2862c1b30a64d3c" /><Relationship Type="http://schemas.openxmlformats.org/officeDocument/2006/relationships/sharedStrings" Target="/xl/sharedStrings.xml" Id="R6fba2cb3a5a54d41" /><Relationship Type="http://schemas.openxmlformats.org/officeDocument/2006/relationships/worksheet" Target="/xl/worksheets/sheet1.xml" Id="Rdd27d2b73f1b474b" /><Relationship Type="http://schemas.openxmlformats.org/officeDocument/2006/relationships/worksheet" Target="/xl/worksheets/sheet2.xml" Id="Rb9e3ec16ff9349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6" hidden="0" customWidth="1"/>
    <x:col min="2" max="2" width="20" hidden="0" customWidth="1"/>
    <x:col min="3" max="3" width="25" hidden="0" customWidth="1"/>
    <x:col min="4" max="4" width="27" hidden="0" customWidth="1"/>
    <x:col min="5" max="5" width="25" hidden="0" customWidth="1"/>
    <x:col min="6" max="6" width="27" hidden="0" customWidth="1"/>
    <x:col min="7" max="7" width="32" hidden="0" customWidth="1"/>
    <x:col min="8" max="8" width="27" hidden="0" customWidth="1"/>
    <x:col min="9" max="9" width="9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Build a lender-offer matrix with one consistent funding definition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commercialdebtadvisory.com/templates/comparable-lender-offer-matrix/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Use one proposal version per row. Commitment includes any later advances; initial advance is funded at closing.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Usable proceeds subtract entered withheld fees and reserves only. Separately paid costs belong in sources and uses.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Annual service is an input from the payment schedule; the matrix does not price all costs or rank legal risk.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offer id</x:v>
      </x:c>
      <x:c r="B9" s="7" t="str">
        <x:v>proposal date</x:v>
      </x:c>
      <x:c r="C9" s="7" t="str">
        <x:v>commitment usd</x:v>
      </x:c>
      <x:c r="D9" s="7" t="str">
        <x:v>initial advance usd</x:v>
      </x:c>
      <x:c r="E9" s="7" t="str">
        <x:v>fees withheld usd</x:v>
      </x:c>
      <x:c r="F9" s="7" t="str">
        <x:v>reserves withheld usd</x:v>
      </x:c>
      <x:c r="G9" s="7" t="str">
        <x:v>usable closing proceeds usd</x:v>
      </x:c>
      <x:c r="H9" s="7" t="str">
        <x:v>annual service usd</x:v>
      </x:c>
      <x:c r="I9" s="7" t="str">
        <x:v>term and status</x:v>
      </x:c>
    </x:row>
    <x:row r="10" ht="68" customHeight="1">
      <x:c r="A10" s="10" t="str">
        <x:v>A</x:v>
      </x:c>
      <x:c r="B10" s="11" t="d">
        <x:v>2026-10-15T00:00:00.000Z</x:v>
      </x:c>
      <x:c r="C10" s="12" t="n">
        <x:v>4500000</x:v>
      </x:c>
      <x:c r="D10" s="12" t="n">
        <x:v>4000000</x:v>
      </x:c>
      <x:c r="E10" s="12" t="n">
        <x:v>80000</x:v>
      </x:c>
      <x:c r="F10" s="12" t="n">
        <x:v>120000</x:v>
      </x:c>
      <x:c r="G10" s="14" t="n">
        <x:f>IF(COUNT(D10:F10)=3,D10-E10-F10,"n.a.")</x:f>
        <x:v>3800000</x:v>
      </x:c>
      <x:c r="H10" s="12" t="n">
        <x:v>320000</x:v>
      </x:c>
      <x:c r="I10" s="10" t="str">
        <x:v>Hypothetical; 3-year initial maturity; annual service input; credit and documents pending</x:v>
      </x:c>
    </x:row>
    <x:row r="11" ht="68" customHeight="1">
      <x:c r="A11" s="10" t="str">
        <x:v>B</x:v>
      </x:c>
      <x:c r="B11" s="11" t="d">
        <x:v>2026-10-15T00:00:00.000Z</x:v>
      </x:c>
      <x:c r="C11" s="12" t="n">
        <x:v>4200000</x:v>
      </x:c>
      <x:c r="D11" s="12" t="n">
        <x:v>4200000</x:v>
      </x:c>
      <x:c r="E11" s="12" t="n">
        <x:v>42000</x:v>
      </x:c>
      <x:c r="F11" s="12" t="n">
        <x:v>280000</x:v>
      </x:c>
      <x:c r="G11" s="14" t="n">
        <x:f>IF(COUNT(D11:F11)=3,D11-E11-F11,"n.a.")</x:f>
        <x:v>3878000</x:v>
      </x:c>
      <x:c r="H11" s="12" t="n">
        <x:v>378000</x:v>
      </x:c>
      <x:c r="I11" s="10" t="str">
        <x:v>Hypothetical; 5-year initial maturity; annual service input; credit and documents pending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8" t="str">
        <x:v>Working instructions</x:v>
      </x:c>
    </x:row>
    <x:row r="2" ht="42" customHeight="1">
      <x:c r="A2" s="16" t="str">
        <x:v>Build a lender-offer matrix with one consistent funding definition</x:v>
      </x:c>
    </x:row>
    <x:row r="3" ht="42" customHeight="1">
      <x:c r="A3" s="16" t="str">
        <x:v>Example status: Hypothetical illustration</x:v>
      </x:c>
    </x:row>
    <x:row r="4" ht="42" customHeight="1">
      <x:c r="A4" s="16" t="str">
        <x:v>Use one proposal version per row. Commitment includes any later advances; initial advance is funded at closing.</x:v>
      </x:c>
    </x:row>
    <x:row r="5" ht="42" customHeight="1">
      <x:c r="A5" s="16" t="str">
        <x:v>Usable proceeds subtract entered withheld fees and reserves only. Separately paid costs belong in sources and uses.</x:v>
      </x:c>
    </x:row>
    <x:row r="6" ht="42" customHeight="1">
      <x:c r="A6" s="16" t="str">
        <x:v>Annual service is an input from the payment schedule; the matrix does not price all costs or rank legal risk.</x:v>
      </x:c>
    </x:row>
    <x:row r="7" ht="42" customHeight="1">
      <x:c r="A7" s="16" t="str">
        <x:v>Amounts and dates use the units in the headers. Percent inputs are whole percentages unless stated otherwise.</x:v>
      </x:c>
    </x:row>
    <x:row r="8" ht="42" customHeight="1">
      <x:c r="A8" s="16" t="str">
        <x:v>Formula outputs are arithmetic checks; they do not establish eligibility, approval or contractual compliance.</x:v>
      </x:c>
    </x:row>
    <x:row r="9" ht="42" customHeight="1">
      <x:c r="A9" s="16" t="str">
        <x:v>When adding rows, extend formulas and validation. Preserve stable identifiers and source references.</x:v>
      </x:c>
    </x:row>
    <x:row r="10" ht="42" customHeight="1">
      <x:c r="A10" s="16" t="str">
        <x:v>Full field instructions and common errors: https://commercialdebtadvisory.com/templates/comparable-lender-offer-matrix/</x:v>
      </x:c>
    </x:row>
    <x:row r="11" ht="42" customHeight="1">
      <x:c r="A11" s="16" t="str">
        <x:v>Public contact: 833-264-7776 | info@jakenfinancegroup.com</x:v>
      </x:c>
    </x:row>
  </x:sheetData>
  <x:pageMargins left="0.7" right="0.7" top="0.75" bottom="0.75" header="0.3" footer="0.3"/>
</x:worksheet>
</file>