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ea4ab06884a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ing schedule" sheetId="1" r:id="Rc4840a1fff814557"/>
    <x:sheet xmlns:r="http://schemas.openxmlformats.org/officeDocument/2006/relationships" name="Instructions" sheetId="2" r:id="Rd72d744102484df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#,##0.00;(#,##0.00);0.00"/>
    <x:numFmt numFmtId="201" formatCode="0.00&quot;%&quot;"/>
  </x:numFmts>
  <x:fonts count="7">
    <x:font>
      <x:sz val="11"/>
      <x:name val="Carlito"/>
    </x:font>
    <x:font>
      <x:sz val="11"/>
      <x:color rgb="FF153A42"/>
      <x:name val="Arial"/>
    </x:font>
    <x:font>
      <x:b/>
      <x:sz val="16"/>
      <x:color rgb="FF153A42"/>
      <x:name val="Arial"/>
    </x:font>
    <x:font>
      <x:b/>
      <x:sz val="11"/>
      <x:color rgb="FFFFFFFF"/>
      <x:name val="Arial"/>
    </x:font>
    <x:font>
      <x:sz val="11"/>
      <x:color rgb="FF0000CC"/>
      <x:name val="Arial"/>
    </x:font>
    <x:font>
      <x:sz val="11"/>
      <x:color rgb="FF000000"/>
      <x:name val="Arial"/>
    </x:font>
    <x:font>
      <x:b/>
      <x:sz val="15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53A42"/>
      </x:patternFill>
    </x:fill>
    <x:fill>
      <x:patternFill patternType="solid">
        <x:fgColor rgb="FFFFF8DD"/>
      </x:patternFill>
    </x:fill>
    <x:fill>
      <x:patternFill patternType="solid">
        <x:fgColor rgb="FFE7EEEA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 wrapText="1"/>
    </x:xf>
    <x:xf numFmtId="200" fontId="5" fillId="4" borderId="0" xfId="0" applyNumberFormat="1" applyFont="1" applyFill="1" applyBorder="1" applyAlignment="1">
      <x:alignment vertical="center" wrapText="1"/>
    </x:xf>
    <x:xf numFmtId="201" fontId="4" fillId="3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e901c1776c47a0" /><Relationship Type="http://schemas.openxmlformats.org/officeDocument/2006/relationships/theme" Target="/xl/theme/theme1.xml" Id="R24c2798cf53f40a8" /><Relationship Type="http://schemas.openxmlformats.org/officeDocument/2006/relationships/sharedStrings" Target="/xl/sharedStrings.xml" Id="R81294b1bba8443cd" /><Relationship Type="http://schemas.openxmlformats.org/officeDocument/2006/relationships/worksheet" Target="/xl/worksheets/sheet1.xml" Id="Rc4840a1fff814557" /><Relationship Type="http://schemas.openxmlformats.org/officeDocument/2006/relationships/worksheet" Target="/xl/worksheets/sheet2.xml" Id="Rd72d744102484df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53A42"/>
  </x:sheetPr>
  <x:sheetViews>
    <x:sheetView showGridLines="0" workbookViewId="0">
      <x:pane xSplit="1" ySplit="9" topLeftCell="B10" activePane="bottomRigh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8" hidden="0" customWidth="1"/>
    <x:col min="4" max="4" width="27" hidden="0" customWidth="1"/>
    <x:col min="5" max="5" width="27" hidden="0" customWidth="1"/>
    <x:col min="6" max="6" width="32" hidden="0" customWidth="1"/>
    <x:col min="7" max="7" width="24" hidden="0" customWidth="1"/>
    <x:col min="8" max="8" width="27" hidden="0" customWidth="1"/>
    <x:col min="9" max="9" width="27" hidden="0" customWidth="1"/>
    <x:col min="10" max="10" width="11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Reconcile a construction draw to approved work, retainage and budget changes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2" t="str">
        <x:v>Blank working copy — empty fields are unresolved, not zero.</x:v>
      </x:c>
      <x:c r="B3" s="2"/>
      <x:c r="C3" s="2"/>
      <x:c r="D3" s="2"/>
      <x:c r="E3" s="2"/>
      <x:c r="F3" s="2"/>
      <x:c r="G3" s="2"/>
      <x:c r="H3" s="2"/>
      <x:c r="I3" s="2"/>
      <x:c r="J3" s="2"/>
    </x:row>
    <x:row r="4" ht="25" customHeight="1">
      <x:c r="A4" s="2" t="str">
        <x:v>Published by Jaken Finance Group | commercialdebtadvisory.com/templates/construction-draw-package-and-change-order-register/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 t="str">
        <x:v>Completed work is cumulative eligible value, not the current invoice total. Prior funded is cumulative for the same line.</x:v>
      </x:c>
      <x:c r="B5" s="2"/>
      <x:c r="C5" s="2"/>
      <x:c r="D5" s="2"/>
      <x:c r="E5" s="2"/>
      <x:c r="F5" s="2"/>
      <x:c r="G5" s="2"/>
      <x:c r="H5" s="2"/>
      <x:c r="I5" s="2"/>
      <x:c r="J5" s="2"/>
    </x:row>
    <x:row r="6" ht="25" customHeight="1">
      <x:c r="A6" s="2" t="str">
        <x:v>Request = eligible completed work × (1 − retainage%) − prior funded under this hypothetical convention.</x:v>
      </x:c>
      <x:c r="B6" s="2"/>
      <x:c r="C6" s="2"/>
      <x:c r="D6" s="2"/>
      <x:c r="E6" s="2"/>
      <x:c r="F6" s="2"/>
      <x:c r="G6" s="2"/>
      <x:c r="H6" s="2"/>
      <x:c r="I6" s="2"/>
      <x:c r="J6" s="2"/>
    </x:row>
    <x:row r="7" ht="25" customHeight="1">
      <x:c r="A7" s="2" t="str">
        <x:v>Actual eligibility, retainage, equity order and lien documentation follow the specific loan and professional review.</x:v>
      </x:c>
      <x:c r="B7" s="2"/>
      <x:c r="C7" s="2"/>
      <x:c r="D7" s="2"/>
      <x:c r="E7" s="2"/>
      <x:c r="F7" s="2"/>
      <x:c r="G7" s="2"/>
      <x:c r="H7" s="2"/>
      <x:c r="I7" s="2"/>
      <x:c r="J7" s="2"/>
    </x:row>
    <x:row r="8" ht="25" customHeight="1">
      <x:c r="A8" s="2" t="str">
        <x:v>Blue = editable input. Black on gray = formula. Verify evidence, dates and contractual definitions before use.</x:v>
      </x:c>
      <x:c r="B8" s="2"/>
      <x:c r="C8" s="2"/>
      <x:c r="D8" s="2"/>
      <x:c r="E8" s="2"/>
      <x:c r="F8" s="2"/>
      <x:c r="G8" s="2"/>
      <x:c r="H8" s="2"/>
      <x:c r="I8" s="2"/>
      <x:c r="J8" s="2"/>
    </x:row>
    <x:row r="9" ht="42" customHeight="1">
      <x:c r="A9" s="7" t="str">
        <x:v>budget line</x:v>
      </x:c>
      <x:c r="B9" s="7" t="str">
        <x:v>original budget usd</x:v>
      </x:c>
      <x:c r="C9" s="7" t="str">
        <x:v>approved changes usd</x:v>
      </x:c>
      <x:c r="D9" s="7" t="str">
        <x:v>pending changes usd</x:v>
      </x:c>
      <x:c r="E9" s="7" t="str">
        <x:v>approved budget usd</x:v>
      </x:c>
      <x:c r="F9" s="7" t="str">
        <x:v>eligible completed work usd</x:v>
      </x:c>
      <x:c r="G9" s="7" t="str">
        <x:v>retainage percent</x:v>
      </x:c>
      <x:c r="H9" s="7" t="str">
        <x:v>prior funded usd</x:v>
      </x:c>
      <x:c r="I9" s="7" t="str">
        <x:v>current request usd</x:v>
      </x:c>
      <x:c r="J9" s="7" t="str">
        <x:v>support and open issue</x:v>
      </x:c>
    </x:row>
    <x:row r="10" ht="34" customHeight="1">
      <x:c r="A10" s="10" t="str">
        <x:v>B001</x:v>
      </x:c>
      <x:c r="B10" s="11" t="str"/>
      <x:c r="C10" s="11" t="str"/>
      <x:c r="D10" s="11" t="str"/>
      <x:c r="E10" s="13" t="str">
        <x:f>IF(COUNT(B10:C10)=2,B10+C10,"n.a.")</x:f>
        <x:v>n.a.</x:v>
      </x:c>
      <x:c r="F10" s="11" t="str"/>
      <x:c r="G10" s="14" t="str"/>
      <x:c r="H10" s="11" t="str"/>
      <x:c r="I10" s="13" t="str">
        <x:f>IF(COUNT(F10:H10)=3,F10*(1-G10/100)-H10,"n.a.")</x:f>
        <x:v>n.a.</x:v>
      </x:c>
      <x:c r="J10" s="10" t="str"/>
    </x:row>
    <x:row r="11" ht="34" customHeight="1">
      <x:c r="A11" s="10"/>
      <x:c r="B11" s="11"/>
      <x:c r="C11" s="11"/>
      <x:c r="D11" s="11"/>
      <x:c r="E11" s="13" t="str">
        <x:f>IF(COUNT(B11:C11)=2,B11+C11,"n.a.")</x:f>
        <x:v>n.a.</x:v>
      </x:c>
      <x:c r="F11" s="11"/>
      <x:c r="G11" s="14"/>
      <x:c r="H11" s="11"/>
      <x:c r="I11" s="13" t="str">
        <x:f>IF(COUNT(F11:H11)=3,F11*(1-G11/100)-H11,"n.a.")</x:f>
        <x:v>n.a.</x:v>
      </x:c>
      <x:c r="J11" s="10"/>
    </x:row>
    <x:row r="12" ht="34" customHeight="1">
      <x:c r="A12" s="10"/>
      <x:c r="B12" s="11"/>
      <x:c r="C12" s="11"/>
      <x:c r="D12" s="11"/>
      <x:c r="E12" s="13" t="str">
        <x:f>IF(COUNT(B12:C12)=2,B12+C12,"n.a.")</x:f>
        <x:v>n.a.</x:v>
      </x:c>
      <x:c r="F12" s="11"/>
      <x:c r="G12" s="14"/>
      <x:c r="H12" s="11"/>
      <x:c r="I12" s="13" t="str">
        <x:f>IF(COUNT(F12:H12)=3,F12*(1-G12/100)-H12,"n.a.")</x:f>
        <x:v>n.a.</x:v>
      </x:c>
      <x:c r="J12" s="10"/>
    </x:row>
    <x:row r="13" ht="34" customHeight="1">
      <x:c r="A13" s="10"/>
      <x:c r="B13" s="11"/>
      <x:c r="C13" s="11"/>
      <x:c r="D13" s="11"/>
      <x:c r="E13" s="13" t="str">
        <x:f>IF(COUNT(B13:C13)=2,B13+C13,"n.a.")</x:f>
        <x:v>n.a.</x:v>
      </x:c>
      <x:c r="F13" s="11"/>
      <x:c r="G13" s="14"/>
      <x:c r="H13" s="11"/>
      <x:c r="I13" s="13" t="str">
        <x:f>IF(COUNT(F13:H13)=3,F13*(1-G13/100)-H13,"n.a.")</x:f>
        <x:v>n.a.</x:v>
      </x:c>
      <x:c r="J13" s="10"/>
    </x:row>
    <x:row r="14" ht="34" customHeight="1">
      <x:c r="A14" s="10"/>
      <x:c r="B14" s="11"/>
      <x:c r="C14" s="11"/>
      <x:c r="D14" s="11"/>
      <x:c r="E14" s="13" t="str">
        <x:f>IF(COUNT(B14:C14)=2,B14+C14,"n.a.")</x:f>
        <x:v>n.a.</x:v>
      </x:c>
      <x:c r="F14" s="11"/>
      <x:c r="G14" s="14"/>
      <x:c r="H14" s="11"/>
      <x:c r="I14" s="13" t="str">
        <x:f>IF(COUNT(F14:H14)=3,F14*(1-G14/100)-H14,"n.a.")</x:f>
        <x:v>n.a.</x:v>
      </x:c>
      <x:c r="J14" s="10"/>
    </x:row>
    <x:row r="15" ht="34" customHeight="1">
      <x:c r="A15" s="10"/>
      <x:c r="B15" s="11"/>
      <x:c r="C15" s="11"/>
      <x:c r="D15" s="11"/>
      <x:c r="E15" s="13" t="str">
        <x:f>IF(COUNT(B15:C15)=2,B15+C15,"n.a.")</x:f>
        <x:v>n.a.</x:v>
      </x:c>
      <x:c r="F15" s="11"/>
      <x:c r="G15" s="14"/>
      <x:c r="H15" s="11"/>
      <x:c r="I15" s="13" t="str">
        <x:f>IF(COUNT(F15:H15)=3,F15*(1-G15/100)-H15,"n.a.")</x:f>
        <x:v>n.a.</x:v>
      </x:c>
      <x:c r="J15" s="10"/>
    </x:row>
    <x:row r="16" ht="34" customHeight="1">
      <x:c r="A16" s="10"/>
      <x:c r="B16" s="11"/>
      <x:c r="C16" s="11"/>
      <x:c r="D16" s="11"/>
      <x:c r="E16" s="13" t="str">
        <x:f>IF(COUNT(B16:C16)=2,B16+C16,"n.a.")</x:f>
        <x:v>n.a.</x:v>
      </x:c>
      <x:c r="F16" s="11"/>
      <x:c r="G16" s="14"/>
      <x:c r="H16" s="11"/>
      <x:c r="I16" s="13" t="str">
        <x:f>IF(COUNT(F16:H16)=3,F16*(1-G16/100)-H16,"n.a.")</x:f>
        <x:v>n.a.</x:v>
      </x:c>
      <x:c r="J16" s="10"/>
    </x:row>
    <x:row r="17" ht="34" customHeight="1">
      <x:c r="A17" s="10"/>
      <x:c r="B17" s="11"/>
      <x:c r="C17" s="11"/>
      <x:c r="D17" s="11"/>
      <x:c r="E17" s="13" t="str">
        <x:f>IF(COUNT(B17:C17)=2,B17+C17,"n.a.")</x:f>
        <x:v>n.a.</x:v>
      </x:c>
      <x:c r="F17" s="11"/>
      <x:c r="G17" s="14"/>
      <x:c r="H17" s="11"/>
      <x:c r="I17" s="13" t="str">
        <x:f>IF(COUNT(F17:H17)=3,F17*(1-G17/100)-H17,"n.a.")</x:f>
        <x:v>n.a.</x:v>
      </x:c>
      <x:c r="J17" s="10"/>
    </x:row>
    <x:row r="18" ht="34" customHeight="1">
      <x:c r="A18" s="10"/>
      <x:c r="B18" s="11"/>
      <x:c r="C18" s="11"/>
      <x:c r="D18" s="11"/>
      <x:c r="E18" s="13" t="str">
        <x:f>IF(COUNT(B18:C18)=2,B18+C18,"n.a.")</x:f>
        <x:v>n.a.</x:v>
      </x:c>
      <x:c r="F18" s="11"/>
      <x:c r="G18" s="14"/>
      <x:c r="H18" s="11"/>
      <x:c r="I18" s="13" t="str">
        <x:f>IF(COUNT(F18:H18)=3,F18*(1-G18/100)-H18,"n.a.")</x:f>
        <x:v>n.a.</x:v>
      </x:c>
      <x:c r="J18" s="10"/>
    </x:row>
    <x:row r="19" ht="34" customHeight="1">
      <x:c r="A19" s="10"/>
      <x:c r="B19" s="11"/>
      <x:c r="C19" s="11"/>
      <x:c r="D19" s="11"/>
      <x:c r="E19" s="13" t="str">
        <x:f>IF(COUNT(B19:C19)=2,B19+C19,"n.a.")</x:f>
        <x:v>n.a.</x:v>
      </x:c>
      <x:c r="F19" s="11"/>
      <x:c r="G19" s="14"/>
      <x:c r="H19" s="11"/>
      <x:c r="I19" s="13" t="str">
        <x:f>IF(COUNT(F19:H19)=3,F19*(1-G19/100)-H19,"n.a.")</x:f>
        <x:v>n.a.</x:v>
      </x:c>
      <x:c r="J19" s="10"/>
    </x:row>
    <x:row r="20" ht="34" customHeight="1">
      <x:c r="A20" s="10"/>
      <x:c r="B20" s="11"/>
      <x:c r="C20" s="11"/>
      <x:c r="D20" s="11"/>
      <x:c r="E20" s="13" t="str">
        <x:f>IF(COUNT(B20:C20)=2,B20+C20,"n.a.")</x:f>
        <x:v>n.a.</x:v>
      </x:c>
      <x:c r="F20" s="11"/>
      <x:c r="G20" s="14"/>
      <x:c r="H20" s="11"/>
      <x:c r="I20" s="13" t="str">
        <x:f>IF(COUNT(F20:H20)=3,F20*(1-G20/100)-H20,"n.a.")</x:f>
        <x:v>n.a.</x:v>
      </x:c>
      <x:c r="J20" s="10"/>
    </x:row>
    <x:row r="21" ht="34" customHeight="1">
      <x:c r="A21" s="10"/>
      <x:c r="B21" s="11"/>
      <x:c r="C21" s="11"/>
      <x:c r="D21" s="11"/>
      <x:c r="E21" s="13" t="str">
        <x:f>IF(COUNT(B21:C21)=2,B21+C21,"n.a.")</x:f>
        <x:v>n.a.</x:v>
      </x:c>
      <x:c r="F21" s="11"/>
      <x:c r="G21" s="14"/>
      <x:c r="H21" s="11"/>
      <x:c r="I21" s="13" t="str">
        <x:f>IF(COUNT(F21:H21)=3,F21*(1-G21/100)-H21,"n.a.")</x:f>
        <x:v>n.a.</x:v>
      </x:c>
      <x:c r="J21" s="10"/>
    </x:row>
    <x:row r="22" ht="34" customHeight="1">
      <x:c r="A22" s="10"/>
      <x:c r="B22" s="11"/>
      <x:c r="C22" s="11"/>
      <x:c r="D22" s="11"/>
      <x:c r="E22" s="13" t="str">
        <x:f>IF(COUNT(B22:C22)=2,B22+C22,"n.a.")</x:f>
        <x:v>n.a.</x:v>
      </x:c>
      <x:c r="F22" s="11"/>
      <x:c r="G22" s="14"/>
      <x:c r="H22" s="11"/>
      <x:c r="I22" s="13" t="str">
        <x:f>IF(COUNT(F22:H22)=3,F22*(1-G22/100)-H22,"n.a.")</x:f>
        <x:v>n.a.</x:v>
      </x:c>
      <x:c r="J22" s="10"/>
    </x:row>
    <x:row r="23" ht="34" customHeight="1">
      <x:c r="A23" s="10"/>
      <x:c r="B23" s="11"/>
      <x:c r="C23" s="11"/>
      <x:c r="D23" s="11"/>
      <x:c r="E23" s="13" t="str">
        <x:f>IF(COUNT(B23:C23)=2,B23+C23,"n.a.")</x:f>
        <x:v>n.a.</x:v>
      </x:c>
      <x:c r="F23" s="11"/>
      <x:c r="G23" s="14"/>
      <x:c r="H23" s="11"/>
      <x:c r="I23" s="13" t="str">
        <x:f>IF(COUNT(F23:H23)=3,F23*(1-G23/100)-H23,"n.a.")</x:f>
        <x:v>n.a.</x:v>
      </x:c>
      <x:c r="J23" s="10"/>
    </x:row>
    <x:row r="24" ht="34" customHeight="1">
      <x:c r="A24" s="10"/>
      <x:c r="B24" s="11"/>
      <x:c r="C24" s="11"/>
      <x:c r="D24" s="11"/>
      <x:c r="E24" s="13" t="str">
        <x:f>IF(COUNT(B24:C24)=2,B24+C24,"n.a.")</x:f>
        <x:v>n.a.</x:v>
      </x:c>
      <x:c r="F24" s="11"/>
      <x:c r="G24" s="14"/>
      <x:c r="H24" s="11"/>
      <x:c r="I24" s="13" t="str">
        <x:f>IF(COUNT(F24:H24)=3,F24*(1-G24/100)-H24,"n.a.")</x:f>
        <x:v>n.a.</x:v>
      </x:c>
      <x:c r="J24" s="10"/>
    </x:row>
    <x:row r="25" ht="34" customHeight="1">
      <x:c r="A25" s="10"/>
      <x:c r="B25" s="11"/>
      <x:c r="C25" s="11"/>
      <x:c r="D25" s="11"/>
      <x:c r="E25" s="13" t="str">
        <x:f>IF(COUNT(B25:C25)=2,B25+C25,"n.a.")</x:f>
        <x:v>n.a.</x:v>
      </x:c>
      <x:c r="F25" s="11"/>
      <x:c r="G25" s="14"/>
      <x:c r="H25" s="11"/>
      <x:c r="I25" s="13" t="str">
        <x:f>IF(COUNT(F25:H25)=3,F25*(1-G25/100)-H25,"n.a.")</x:f>
        <x:v>n.a.</x:v>
      </x:c>
      <x:c r="J25" s="10"/>
    </x:row>
    <x:row r="26" ht="34" customHeight="1">
      <x:c r="A26" s="10"/>
      <x:c r="B26" s="11"/>
      <x:c r="C26" s="11"/>
      <x:c r="D26" s="11"/>
      <x:c r="E26" s="13" t="str">
        <x:f>IF(COUNT(B26:C26)=2,B26+C26,"n.a.")</x:f>
        <x:v>n.a.</x:v>
      </x:c>
      <x:c r="F26" s="11"/>
      <x:c r="G26" s="14"/>
      <x:c r="H26" s="11"/>
      <x:c r="I26" s="13" t="str">
        <x:f>IF(COUNT(F26:H26)=3,F26*(1-G26/100)-H26,"n.a.")</x:f>
        <x:v>n.a.</x:v>
      </x:c>
      <x:c r="J26" s="10"/>
    </x:row>
    <x:row r="27" ht="34" customHeight="1">
      <x:c r="A27" s="10"/>
      <x:c r="B27" s="11"/>
      <x:c r="C27" s="11"/>
      <x:c r="D27" s="11"/>
      <x:c r="E27" s="13" t="str">
        <x:f>IF(COUNT(B27:C27)=2,B27+C27,"n.a.")</x:f>
        <x:v>n.a.</x:v>
      </x:c>
      <x:c r="F27" s="11"/>
      <x:c r="G27" s="14"/>
      <x:c r="H27" s="11"/>
      <x:c r="I27" s="13" t="str">
        <x:f>IF(COUNT(F27:H27)=3,F27*(1-G27/100)-H27,"n.a.")</x:f>
        <x:v>n.a.</x:v>
      </x:c>
      <x:c r="J27" s="10"/>
    </x:row>
    <x:row r="28" ht="34" customHeight="1">
      <x:c r="A28" s="10"/>
      <x:c r="B28" s="11"/>
      <x:c r="C28" s="11"/>
      <x:c r="D28" s="11"/>
      <x:c r="E28" s="13" t="str">
        <x:f>IF(COUNT(B28:C28)=2,B28+C28,"n.a.")</x:f>
        <x:v>n.a.</x:v>
      </x:c>
      <x:c r="F28" s="11"/>
      <x:c r="G28" s="14"/>
      <x:c r="H28" s="11"/>
      <x:c r="I28" s="13" t="str">
        <x:f>IF(COUNT(F28:H28)=3,F28*(1-G28/100)-H28,"n.a.")</x:f>
        <x:v>n.a.</x:v>
      </x:c>
      <x:c r="J28" s="10"/>
    </x:row>
    <x:row r="29" ht="34" customHeight="1">
      <x:c r="A29" s="10"/>
      <x:c r="B29" s="11"/>
      <x:c r="C29" s="11"/>
      <x:c r="D29" s="11"/>
      <x:c r="E29" s="13" t="str">
        <x:f>IF(COUNT(B29:C29)=2,B29+C29,"n.a.")</x:f>
        <x:v>n.a.</x:v>
      </x:c>
      <x:c r="F29" s="11"/>
      <x:c r="G29" s="14"/>
      <x:c r="H29" s="11"/>
      <x:c r="I29" s="13" t="str">
        <x:f>IF(COUNT(F29:H29)=3,F29*(1-G29/100)-H29,"n.a.")</x:f>
        <x:v>n.a.</x:v>
      </x:c>
      <x:c r="J29" s="10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5" hidden="0" customWidth="1"/>
  </x:cols>
  <x:sheetData>
    <x:row r="1" ht="42" customHeight="1">
      <x:c r="A1" s="18" t="str">
        <x:v>Working instructions</x:v>
      </x:c>
    </x:row>
    <x:row r="2" ht="42" customHeight="1">
      <x:c r="A2" s="16" t="str">
        <x:v>Reconcile a construction draw to approved work, retainage and budget changes</x:v>
      </x:c>
    </x:row>
    <x:row r="3" ht="42" customHeight="1">
      <x:c r="A3" s="16" t="str">
        <x:v>Example status: Blank working copy</x:v>
      </x:c>
    </x:row>
    <x:row r="4" ht="42" customHeight="1">
      <x:c r="A4" s="16" t="str">
        <x:v>Completed work is cumulative eligible value, not the current invoice total. Prior funded is cumulative for the same line.</x:v>
      </x:c>
    </x:row>
    <x:row r="5" ht="42" customHeight="1">
      <x:c r="A5" s="16" t="str">
        <x:v>Request = eligible completed work × (1 − retainage%) − prior funded under this hypothetical convention.</x:v>
      </x:c>
    </x:row>
    <x:row r="6" ht="42" customHeight="1">
      <x:c r="A6" s="16" t="str">
        <x:v>Actual eligibility, retainage, equity order and lien documentation follow the specific loan and professional review.</x:v>
      </x:c>
    </x:row>
    <x:row r="7" ht="42" customHeight="1">
      <x:c r="A7" s="16" t="str">
        <x:v>Amounts and dates use the units in the headers. Percent inputs are whole percentages unless stated otherwise.</x:v>
      </x:c>
    </x:row>
    <x:row r="8" ht="42" customHeight="1">
      <x:c r="A8" s="16" t="str">
        <x:v>Formula outputs are arithmetic checks; they do not establish eligibility, approval or contractual compliance.</x:v>
      </x:c>
    </x:row>
    <x:row r="9" ht="42" customHeight="1">
      <x:c r="A9" s="16" t="str">
        <x:v>When adding rows, extend formulas and validation. Preserve stable identifiers and source references.</x:v>
      </x:c>
    </x:row>
    <x:row r="10" ht="42" customHeight="1">
      <x:c r="A10" s="16" t="str">
        <x:v>Full field instructions and common errors: https://commercialdebtadvisory.com/templates/construction-draw-package-and-change-order-register/</x:v>
      </x:c>
    </x:row>
    <x:row r="11" ht="42" customHeight="1">
      <x:c r="A11" s="16" t="str">
        <x:v>Public contact: 833-264-7776 | info@jakenfinancegroup.com</x:v>
      </x:c>
    </x:row>
  </x:sheetData>
  <x:pageMargins left="0.7" right="0.7" top="0.75" bottom="0.75" header="0.3" footer="0.3"/>
</x:worksheet>
</file>