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dc5c04e704d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schedule" sheetId="1" r:id="Rab50fcd444d249f4"/>
    <x:sheet xmlns:r="http://schemas.openxmlformats.org/officeDocument/2006/relationships" name="Instructions" sheetId="2" r:id="Rf1cf3768463a454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.00;(#,##0.00);0.00"/>
    <x:numFmt numFmtId="202" formatCode="0.00&quot;%&quot;"/>
  </x:numFmts>
  <x:fonts count="7">
    <x:font>
      <x:sz val="11"/>
      <x:name val="Carlito"/>
    </x:font>
    <x:font>
      <x:sz val="11"/>
      <x:color rgb="FF153A42"/>
      <x:name val="Arial"/>
    </x:font>
    <x:font>
      <x:b/>
      <x:sz val="16"/>
      <x:color rgb="FF153A42"/>
      <x:name val="Arial"/>
    </x:font>
    <x:font>
      <x:b/>
      <x:sz val="11"/>
      <x:color rgb="FFFFFFFF"/>
      <x:name val="Arial"/>
    </x:font>
    <x:font>
      <x:sz val="11"/>
      <x:color rgb="FF0000CC"/>
      <x:name val="Arial"/>
    </x:font>
    <x:font>
      <x:sz val="11"/>
      <x:color rgb="FF000000"/>
      <x:name val="Arial"/>
    </x:font>
    <x:font>
      <x:b/>
      <x:sz val="15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53A42"/>
      </x:patternFill>
    </x:fill>
    <x:fill>
      <x:patternFill patternType="solid">
        <x:fgColor rgb="FFFFF8DD"/>
      </x:patternFill>
    </x:fill>
    <x:fill>
      <x:patternFill patternType="solid">
        <x:fgColor rgb="FFE7EEE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201" fontId="4" fillId="3" borderId="0" xfId="0" applyNumberFormat="1" applyFont="1" applyFill="1" applyBorder="1" applyAlignment="1">
      <x:alignment vertical="center" wrapText="1"/>
    </x:xf>
    <x:xf numFmtId="202" fontId="4" fillId="3" borderId="0" xfId="0" applyNumberFormat="1" applyFont="1" applyFill="1" applyBorder="1" applyAlignment="1">
      <x:alignment vertical="center" wrapText="1"/>
    </x:xf>
    <x:xf numFmtId="201" fontId="4" fillId="4" borderId="0" xfId="0" applyNumberFormat="1" applyFont="1" applyFill="1" applyBorder="1" applyAlignment="1">
      <x:alignment vertical="center" wrapText="1"/>
    </x:xf>
    <x:xf numFmtId="201" fontId="5" fillId="4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ad190c2e294f98" /><Relationship Type="http://schemas.openxmlformats.org/officeDocument/2006/relationships/theme" Target="/xl/theme/theme1.xml" Id="R33ca16f0da904431" /><Relationship Type="http://schemas.openxmlformats.org/officeDocument/2006/relationships/sharedStrings" Target="/xl/sharedStrings.xml" Id="Rb68d93308ef743ce" /><Relationship Type="http://schemas.openxmlformats.org/officeDocument/2006/relationships/worksheet" Target="/xl/worksheets/sheet1.xml" Id="Rab50fcd444d249f4" /><Relationship Type="http://schemas.openxmlformats.org/officeDocument/2006/relationships/worksheet" Target="/xl/worksheets/sheet2.xml" Id="Rf1cf3768463a454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3A42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18" hidden="0" customWidth="1"/>
    <x:col min="2" max="2" width="29" hidden="0" customWidth="1"/>
    <x:col min="3" max="3" width="20" hidden="0" customWidth="1"/>
    <x:col min="4" max="4" width="24" hidden="0" customWidth="1"/>
    <x:col min="5" max="5" width="22" hidden="0" customWidth="1"/>
    <x:col min="6" max="6" width="24" hidden="0" customWidth="1"/>
    <x:col min="7" max="7" width="30" hidden="0" customWidth="1"/>
    <x:col min="8" max="8" width="24" hidden="0" customWidth="1"/>
    <x:col min="9" max="9" width="30" hidden="0" customWidth="1"/>
    <x:col min="10" max="10" width="24" hidden="0" customWidth="1"/>
    <x:col min="11" max="11" width="8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5" customHeight="1">
      <x:c r="A2" s="3" t="str">
        <x:v>Show which cash remains available after closing and competing commitments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5" customHeight="1">
      <x:c r="A3" s="2" t="str">
        <x:v>Blank working copy — empty fields are unresolved, not zero.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5" customHeight="1">
      <x:c r="A4" s="2" t="str">
        <x:v>Published by Jaken Finance Group | commercialdebtadvisory.com/templates/equity-and-post-closing-liquidity-schedule/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5" customHeight="1">
      <x:c r="A5" s="2" t="str">
        <x:v>Haircut is an explicit scenario assumption, not a lender standard. Percent values use whole percentages.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5" customHeight="1">
      <x:c r="A6" s="2" t="str">
        <x:v>Restricted amount is deducted after the haircut in this model; avoid counting the same restriction twice.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25" customHeight="1">
      <x:c r="A7" s="2" t="str">
        <x:v>Negative remaining cash is a funding shortfall. Transfers require legal access and timing confirmation.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</x:row>
    <x:row r="8" ht="25" customHeight="1">
      <x:c r="A8" s="2" t="str">
        <x:v>Blue = editable input. Black on gray = formula. Verify evidence, dates and contractual definitions before use.</x:v>
      </x:c>
      <x:c r="B8" s="2"/>
      <x:c r="C8" s="2"/>
      <x:c r="D8" s="2"/>
      <x:c r="E8" s="2"/>
      <x:c r="F8" s="2"/>
      <x:c r="G8" s="2"/>
      <x:c r="H8" s="2"/>
      <x:c r="I8" s="2"/>
      <x:c r="J8" s="2"/>
      <x:c r="K8" s="2"/>
    </x:row>
    <x:row r="9" ht="42" customHeight="1">
      <x:c r="A9" s="7" t="str">
        <x:v>resource id</x:v>
      </x:c>
      <x:c r="B9" s="7" t="str">
        <x:v>legal owner</x:v>
      </x:c>
      <x:c r="C9" s="7" t="str">
        <x:v>as of date</x:v>
      </x:c>
      <x:c r="D9" s="7" t="str">
        <x:v>gross value usd</x:v>
      </x:c>
      <x:c r="E9" s="7" t="str">
        <x:v>haircut percent</x:v>
      </x:c>
      <x:c r="F9" s="7" t="str">
        <x:v>restricted usd</x:v>
      </x:c>
      <x:c r="G9" s="7" t="str">
        <x:v>available before uses usd</x:v>
      </x:c>
      <x:c r="H9" s="7" t="str">
        <x:v>closing use usd</x:v>
      </x:c>
      <x:c r="I9" s="7" t="str">
        <x:v>other committed use usd</x:v>
      </x:c>
      <x:c r="J9" s="7" t="str">
        <x:v>remaining usd</x:v>
      </x:c>
      <x:c r="K9" s="7" t="str">
        <x:v>access evidence</x:v>
      </x:c>
    </x:row>
    <x:row r="10" ht="34" customHeight="1">
      <x:c r="A10" s="10" t="str">
        <x:v>C001</x:v>
      </x:c>
      <x:c r="B10" s="10" t="str"/>
      <x:c r="C10" s="11" t="str"/>
      <x:c r="D10" s="12" t="str"/>
      <x:c r="E10" s="13" t="str"/>
      <x:c r="F10" s="12" t="str"/>
      <x:c r="G10" s="15" t="str">
        <x:f>IF(COUNT(D10:F10)=3,D10*(1-E10/100)-F10,"n.a.")</x:f>
        <x:v>n.a.</x:v>
      </x:c>
      <x:c r="H10" s="12" t="str"/>
      <x:c r="I10" s="12" t="str"/>
      <x:c r="J10" s="15" t="str">
        <x:f>IF(COUNT(G10:I10)=3,G10-H10-I10,"n.a.")</x:f>
        <x:v>n.a.</x:v>
      </x:c>
      <x:c r="K10" s="10" t="str"/>
    </x:row>
    <x:row r="11" ht="34" customHeight="1">
      <x:c r="A11" s="10"/>
      <x:c r="B11" s="10"/>
      <x:c r="C11" s="11"/>
      <x:c r="D11" s="12"/>
      <x:c r="E11" s="13"/>
      <x:c r="F11" s="12"/>
      <x:c r="G11" s="15" t="str">
        <x:f>IF(COUNT(D11:F11)=3,D11*(1-E11/100)-F11,"n.a.")</x:f>
        <x:v>n.a.</x:v>
      </x:c>
      <x:c r="H11" s="12"/>
      <x:c r="I11" s="12"/>
      <x:c r="J11" s="15" t="str">
        <x:f>IF(COUNT(G11:I11)=3,G11-H11-I11,"n.a.")</x:f>
        <x:v>n.a.</x:v>
      </x:c>
      <x:c r="K11" s="10"/>
    </x:row>
    <x:row r="12" ht="34" customHeight="1">
      <x:c r="A12" s="10"/>
      <x:c r="B12" s="10"/>
      <x:c r="C12" s="11"/>
      <x:c r="D12" s="12"/>
      <x:c r="E12" s="13"/>
      <x:c r="F12" s="12"/>
      <x:c r="G12" s="15" t="str">
        <x:f>IF(COUNT(D12:F12)=3,D12*(1-E12/100)-F12,"n.a.")</x:f>
        <x:v>n.a.</x:v>
      </x:c>
      <x:c r="H12" s="12"/>
      <x:c r="I12" s="12"/>
      <x:c r="J12" s="15" t="str">
        <x:f>IF(COUNT(G12:I12)=3,G12-H12-I12,"n.a.")</x:f>
        <x:v>n.a.</x:v>
      </x:c>
      <x:c r="K12" s="10"/>
    </x:row>
    <x:row r="13" ht="34" customHeight="1">
      <x:c r="A13" s="10"/>
      <x:c r="B13" s="10"/>
      <x:c r="C13" s="11"/>
      <x:c r="D13" s="12"/>
      <x:c r="E13" s="13"/>
      <x:c r="F13" s="12"/>
      <x:c r="G13" s="15" t="str">
        <x:f>IF(COUNT(D13:F13)=3,D13*(1-E13/100)-F13,"n.a.")</x:f>
        <x:v>n.a.</x:v>
      </x:c>
      <x:c r="H13" s="12"/>
      <x:c r="I13" s="12"/>
      <x:c r="J13" s="15" t="str">
        <x:f>IF(COUNT(G13:I13)=3,G13-H13-I13,"n.a.")</x:f>
        <x:v>n.a.</x:v>
      </x:c>
      <x:c r="K13" s="10"/>
    </x:row>
    <x:row r="14" ht="34" customHeight="1">
      <x:c r="A14" s="10"/>
      <x:c r="B14" s="10"/>
      <x:c r="C14" s="11"/>
      <x:c r="D14" s="12"/>
      <x:c r="E14" s="13"/>
      <x:c r="F14" s="12"/>
      <x:c r="G14" s="15" t="str">
        <x:f>IF(COUNT(D14:F14)=3,D14*(1-E14/100)-F14,"n.a.")</x:f>
        <x:v>n.a.</x:v>
      </x:c>
      <x:c r="H14" s="12"/>
      <x:c r="I14" s="12"/>
      <x:c r="J14" s="15" t="str">
        <x:f>IF(COUNT(G14:I14)=3,G14-H14-I14,"n.a.")</x:f>
        <x:v>n.a.</x:v>
      </x:c>
      <x:c r="K14" s="10"/>
    </x:row>
    <x:row r="15" ht="34" customHeight="1">
      <x:c r="A15" s="10"/>
      <x:c r="B15" s="10"/>
      <x:c r="C15" s="11"/>
      <x:c r="D15" s="12"/>
      <x:c r="E15" s="13"/>
      <x:c r="F15" s="12"/>
      <x:c r="G15" s="15" t="str">
        <x:f>IF(COUNT(D15:F15)=3,D15*(1-E15/100)-F15,"n.a.")</x:f>
        <x:v>n.a.</x:v>
      </x:c>
      <x:c r="H15" s="12"/>
      <x:c r="I15" s="12"/>
      <x:c r="J15" s="15" t="str">
        <x:f>IF(COUNT(G15:I15)=3,G15-H15-I15,"n.a.")</x:f>
        <x:v>n.a.</x:v>
      </x:c>
      <x:c r="K15" s="10"/>
    </x:row>
    <x:row r="16" ht="34" customHeight="1">
      <x:c r="A16" s="10"/>
      <x:c r="B16" s="10"/>
      <x:c r="C16" s="11"/>
      <x:c r="D16" s="12"/>
      <x:c r="E16" s="13"/>
      <x:c r="F16" s="12"/>
      <x:c r="G16" s="15" t="str">
        <x:f>IF(COUNT(D16:F16)=3,D16*(1-E16/100)-F16,"n.a.")</x:f>
        <x:v>n.a.</x:v>
      </x:c>
      <x:c r="H16" s="12"/>
      <x:c r="I16" s="12"/>
      <x:c r="J16" s="15" t="str">
        <x:f>IF(COUNT(G16:I16)=3,G16-H16-I16,"n.a.")</x:f>
        <x:v>n.a.</x:v>
      </x:c>
      <x:c r="K16" s="10"/>
    </x:row>
    <x:row r="17" ht="34" customHeight="1">
      <x:c r="A17" s="10"/>
      <x:c r="B17" s="10"/>
      <x:c r="C17" s="11"/>
      <x:c r="D17" s="12"/>
      <x:c r="E17" s="13"/>
      <x:c r="F17" s="12"/>
      <x:c r="G17" s="15" t="str">
        <x:f>IF(COUNT(D17:F17)=3,D17*(1-E17/100)-F17,"n.a.")</x:f>
        <x:v>n.a.</x:v>
      </x:c>
      <x:c r="H17" s="12"/>
      <x:c r="I17" s="12"/>
      <x:c r="J17" s="15" t="str">
        <x:f>IF(COUNT(G17:I17)=3,G17-H17-I17,"n.a.")</x:f>
        <x:v>n.a.</x:v>
      </x:c>
      <x:c r="K17" s="10"/>
    </x:row>
    <x:row r="18" ht="34" customHeight="1">
      <x:c r="A18" s="10"/>
      <x:c r="B18" s="10"/>
      <x:c r="C18" s="11"/>
      <x:c r="D18" s="12"/>
      <x:c r="E18" s="13"/>
      <x:c r="F18" s="12"/>
      <x:c r="G18" s="15" t="str">
        <x:f>IF(COUNT(D18:F18)=3,D18*(1-E18/100)-F18,"n.a.")</x:f>
        <x:v>n.a.</x:v>
      </x:c>
      <x:c r="H18" s="12"/>
      <x:c r="I18" s="12"/>
      <x:c r="J18" s="15" t="str">
        <x:f>IF(COUNT(G18:I18)=3,G18-H18-I18,"n.a.")</x:f>
        <x:v>n.a.</x:v>
      </x:c>
      <x:c r="K18" s="10"/>
    </x:row>
    <x:row r="19" ht="34" customHeight="1">
      <x:c r="A19" s="10"/>
      <x:c r="B19" s="10"/>
      <x:c r="C19" s="11"/>
      <x:c r="D19" s="12"/>
      <x:c r="E19" s="13"/>
      <x:c r="F19" s="12"/>
      <x:c r="G19" s="15" t="str">
        <x:f>IF(COUNT(D19:F19)=3,D19*(1-E19/100)-F19,"n.a.")</x:f>
        <x:v>n.a.</x:v>
      </x:c>
      <x:c r="H19" s="12"/>
      <x:c r="I19" s="12"/>
      <x:c r="J19" s="15" t="str">
        <x:f>IF(COUNT(G19:I19)=3,G19-H19-I19,"n.a.")</x:f>
        <x:v>n.a.</x:v>
      </x:c>
      <x:c r="K19" s="10"/>
    </x:row>
    <x:row r="20" ht="34" customHeight="1">
      <x:c r="A20" s="10"/>
      <x:c r="B20" s="10"/>
      <x:c r="C20" s="11"/>
      <x:c r="D20" s="12"/>
      <x:c r="E20" s="13"/>
      <x:c r="F20" s="12"/>
      <x:c r="G20" s="15" t="str">
        <x:f>IF(COUNT(D20:F20)=3,D20*(1-E20/100)-F20,"n.a.")</x:f>
        <x:v>n.a.</x:v>
      </x:c>
      <x:c r="H20" s="12"/>
      <x:c r="I20" s="12"/>
      <x:c r="J20" s="15" t="str">
        <x:f>IF(COUNT(G20:I20)=3,G20-H20-I20,"n.a.")</x:f>
        <x:v>n.a.</x:v>
      </x:c>
      <x:c r="K20" s="10"/>
    </x:row>
    <x:row r="21" ht="34" customHeight="1">
      <x:c r="A21" s="10"/>
      <x:c r="B21" s="10"/>
      <x:c r="C21" s="11"/>
      <x:c r="D21" s="12"/>
      <x:c r="E21" s="13"/>
      <x:c r="F21" s="12"/>
      <x:c r="G21" s="15" t="str">
        <x:f>IF(COUNT(D21:F21)=3,D21*(1-E21/100)-F21,"n.a.")</x:f>
        <x:v>n.a.</x:v>
      </x:c>
      <x:c r="H21" s="12"/>
      <x:c r="I21" s="12"/>
      <x:c r="J21" s="15" t="str">
        <x:f>IF(COUNT(G21:I21)=3,G21-H21-I21,"n.a.")</x:f>
        <x:v>n.a.</x:v>
      </x:c>
      <x:c r="K21" s="10"/>
    </x:row>
    <x:row r="22" ht="34" customHeight="1">
      <x:c r="A22" s="10"/>
      <x:c r="B22" s="10"/>
      <x:c r="C22" s="11"/>
      <x:c r="D22" s="12"/>
      <x:c r="E22" s="13"/>
      <x:c r="F22" s="12"/>
      <x:c r="G22" s="15" t="str">
        <x:f>IF(COUNT(D22:F22)=3,D22*(1-E22/100)-F22,"n.a.")</x:f>
        <x:v>n.a.</x:v>
      </x:c>
      <x:c r="H22" s="12"/>
      <x:c r="I22" s="12"/>
      <x:c r="J22" s="15" t="str">
        <x:f>IF(COUNT(G22:I22)=3,G22-H22-I22,"n.a.")</x:f>
        <x:v>n.a.</x:v>
      </x:c>
      <x:c r="K22" s="10"/>
    </x:row>
    <x:row r="23" ht="34" customHeight="1">
      <x:c r="A23" s="10"/>
      <x:c r="B23" s="10"/>
      <x:c r="C23" s="11"/>
      <x:c r="D23" s="12"/>
      <x:c r="E23" s="13"/>
      <x:c r="F23" s="12"/>
      <x:c r="G23" s="15" t="str">
        <x:f>IF(COUNT(D23:F23)=3,D23*(1-E23/100)-F23,"n.a.")</x:f>
        <x:v>n.a.</x:v>
      </x:c>
      <x:c r="H23" s="12"/>
      <x:c r="I23" s="12"/>
      <x:c r="J23" s="15" t="str">
        <x:f>IF(COUNT(G23:I23)=3,G23-H23-I23,"n.a.")</x:f>
        <x:v>n.a.</x:v>
      </x:c>
      <x:c r="K23" s="10"/>
    </x:row>
    <x:row r="24" ht="34" customHeight="1">
      <x:c r="A24" s="10"/>
      <x:c r="B24" s="10"/>
      <x:c r="C24" s="11"/>
      <x:c r="D24" s="12"/>
      <x:c r="E24" s="13"/>
      <x:c r="F24" s="12"/>
      <x:c r="G24" s="15" t="str">
        <x:f>IF(COUNT(D24:F24)=3,D24*(1-E24/100)-F24,"n.a.")</x:f>
        <x:v>n.a.</x:v>
      </x:c>
      <x:c r="H24" s="12"/>
      <x:c r="I24" s="12"/>
      <x:c r="J24" s="15" t="str">
        <x:f>IF(COUNT(G24:I24)=3,G24-H24-I24,"n.a.")</x:f>
        <x:v>n.a.</x:v>
      </x:c>
      <x:c r="K24" s="10"/>
    </x:row>
    <x:row r="25" ht="34" customHeight="1">
      <x:c r="A25" s="10"/>
      <x:c r="B25" s="10"/>
      <x:c r="C25" s="11"/>
      <x:c r="D25" s="12"/>
      <x:c r="E25" s="13"/>
      <x:c r="F25" s="12"/>
      <x:c r="G25" s="15" t="str">
        <x:f>IF(COUNT(D25:F25)=3,D25*(1-E25/100)-F25,"n.a.")</x:f>
        <x:v>n.a.</x:v>
      </x:c>
      <x:c r="H25" s="12"/>
      <x:c r="I25" s="12"/>
      <x:c r="J25" s="15" t="str">
        <x:f>IF(COUNT(G25:I25)=3,G25-H25-I25,"n.a.")</x:f>
        <x:v>n.a.</x:v>
      </x:c>
      <x:c r="K25" s="10"/>
    </x:row>
    <x:row r="26" ht="34" customHeight="1">
      <x:c r="A26" s="10"/>
      <x:c r="B26" s="10"/>
      <x:c r="C26" s="11"/>
      <x:c r="D26" s="12"/>
      <x:c r="E26" s="13"/>
      <x:c r="F26" s="12"/>
      <x:c r="G26" s="15" t="str">
        <x:f>IF(COUNT(D26:F26)=3,D26*(1-E26/100)-F26,"n.a.")</x:f>
        <x:v>n.a.</x:v>
      </x:c>
      <x:c r="H26" s="12"/>
      <x:c r="I26" s="12"/>
      <x:c r="J26" s="15" t="str">
        <x:f>IF(COUNT(G26:I26)=3,G26-H26-I26,"n.a.")</x:f>
        <x:v>n.a.</x:v>
      </x:c>
      <x:c r="K26" s="10"/>
    </x:row>
    <x:row r="27" ht="34" customHeight="1">
      <x:c r="A27" s="10"/>
      <x:c r="B27" s="10"/>
      <x:c r="C27" s="11"/>
      <x:c r="D27" s="12"/>
      <x:c r="E27" s="13"/>
      <x:c r="F27" s="12"/>
      <x:c r="G27" s="15" t="str">
        <x:f>IF(COUNT(D27:F27)=3,D27*(1-E27/100)-F27,"n.a.")</x:f>
        <x:v>n.a.</x:v>
      </x:c>
      <x:c r="H27" s="12"/>
      <x:c r="I27" s="12"/>
      <x:c r="J27" s="15" t="str">
        <x:f>IF(COUNT(G27:I27)=3,G27-H27-I27,"n.a.")</x:f>
        <x:v>n.a.</x:v>
      </x:c>
      <x:c r="K27" s="10"/>
    </x:row>
    <x:row r="28" ht="34" customHeight="1">
      <x:c r="A28" s="10"/>
      <x:c r="B28" s="10"/>
      <x:c r="C28" s="11"/>
      <x:c r="D28" s="12"/>
      <x:c r="E28" s="13"/>
      <x:c r="F28" s="12"/>
      <x:c r="G28" s="15" t="str">
        <x:f>IF(COUNT(D28:F28)=3,D28*(1-E28/100)-F28,"n.a.")</x:f>
        <x:v>n.a.</x:v>
      </x:c>
      <x:c r="H28" s="12"/>
      <x:c r="I28" s="12"/>
      <x:c r="J28" s="15" t="str">
        <x:f>IF(COUNT(G28:I28)=3,G28-H28-I28,"n.a.")</x:f>
        <x:v>n.a.</x:v>
      </x:c>
      <x:c r="K28" s="10"/>
    </x:row>
    <x:row r="29" ht="34" customHeight="1">
      <x:c r="A29" s="10"/>
      <x:c r="B29" s="10"/>
      <x:c r="C29" s="11"/>
      <x:c r="D29" s="12"/>
      <x:c r="E29" s="13"/>
      <x:c r="F29" s="12"/>
      <x:c r="G29" s="15" t="str">
        <x:f>IF(COUNT(D29:F29)=3,D29*(1-E29/100)-F29,"n.a.")</x:f>
        <x:v>n.a.</x:v>
      </x:c>
      <x:c r="H29" s="12"/>
      <x:c r="I29" s="12"/>
      <x:c r="J29" s="15" t="str">
        <x:f>IF(COUNT(G29:I29)=3,G29-H29-I29,"n.a.")</x:f>
        <x:v>n.a.</x:v>
      </x:c>
      <x:c r="K29" s="10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5" hidden="0" customWidth="1"/>
  </x:cols>
  <x:sheetData>
    <x:row r="1" ht="42" customHeight="1">
      <x:c r="A1" s="19" t="str">
        <x:v>Working instructions</x:v>
      </x:c>
    </x:row>
    <x:row r="2" ht="42" customHeight="1">
      <x:c r="A2" s="17" t="str">
        <x:v>Show which cash remains available after closing and competing commitments</x:v>
      </x:c>
    </x:row>
    <x:row r="3" ht="42" customHeight="1">
      <x:c r="A3" s="17" t="str">
        <x:v>Example status: Blank working copy</x:v>
      </x:c>
    </x:row>
    <x:row r="4" ht="42" customHeight="1">
      <x:c r="A4" s="17" t="str">
        <x:v>Haircut is an explicit scenario assumption, not a lender standard. Percent values use whole percentages.</x:v>
      </x:c>
    </x:row>
    <x:row r="5" ht="42" customHeight="1">
      <x:c r="A5" s="17" t="str">
        <x:v>Restricted amount is deducted after the haircut in this model; avoid counting the same restriction twice.</x:v>
      </x:c>
    </x:row>
    <x:row r="6" ht="42" customHeight="1">
      <x:c r="A6" s="17" t="str">
        <x:v>Negative remaining cash is a funding shortfall. Transfers require legal access and timing confirmation.</x:v>
      </x:c>
    </x:row>
    <x:row r="7" ht="42" customHeight="1">
      <x:c r="A7" s="17" t="str">
        <x:v>Amounts and dates use the units in the headers. Percent inputs are whole percentages unless stated otherwise.</x:v>
      </x:c>
    </x:row>
    <x:row r="8" ht="42" customHeight="1">
      <x:c r="A8" s="17" t="str">
        <x:v>Formula outputs are arithmetic checks; they do not establish eligibility, approval or contractual compliance.</x:v>
      </x:c>
    </x:row>
    <x:row r="9" ht="42" customHeight="1">
      <x:c r="A9" s="17" t="str">
        <x:v>When adding rows, extend formulas and validation. Preserve stable identifiers and source references.</x:v>
      </x:c>
    </x:row>
    <x:row r="10" ht="42" customHeight="1">
      <x:c r="A10" s="17" t="str">
        <x:v>Full field instructions and common errors: https://commercialdebtadvisory.com/templates/equity-and-post-closing-liquidity-schedule/</x:v>
      </x:c>
    </x:row>
    <x:row r="11" ht="42" customHeight="1">
      <x:c r="A11" s="17" t="str">
        <x:v>Public contact: 833-264-7776 | info@jakenfinancegroup.com</x:v>
      </x:c>
    </x:row>
  </x:sheetData>
  <x:pageMargins left="0.7" right="0.7" top="0.75" bottom="0.75" header="0.3" footer="0.3"/>
</x:worksheet>
</file>