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3cfab06c6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1c1e938185354d31"/>
    <x:sheet xmlns:r="http://schemas.openxmlformats.org/officeDocument/2006/relationships" name="Instructions" sheetId="2" r:id="R69977f8c8d3b42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0.00"/>
    <x:numFmt numFmtId="202" formatCode="0.00&quot;%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1991b97aa47b0" /><Relationship Type="http://schemas.openxmlformats.org/officeDocument/2006/relationships/theme" Target="/xl/theme/theme1.xml" Id="R5e9a52fee01e4df5" /><Relationship Type="http://schemas.openxmlformats.org/officeDocument/2006/relationships/sharedStrings" Target="/xl/sharedStrings.xml" Id="R06caf00b6413442d" /><Relationship Type="http://schemas.openxmlformats.org/officeDocument/2006/relationships/worksheet" Target="/xl/worksheets/sheet1.xml" Id="R1c1e938185354d31" /><Relationship Type="http://schemas.openxmlformats.org/officeDocument/2006/relationships/worksheet" Target="/xl/worksheets/sheet2.xml" Id="R69977f8c8d3b42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0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  <x:col min="8" max="8" width="24" hidden="0" customWidth="1"/>
    <x:col min="9" max="9" width="30" hidden="0" customWidth="1"/>
    <x:col min="10" max="10" width="24" hidden="0" customWidth="1"/>
    <x:col min="11" max="11" width="8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Show which cash remains available after closing and competing commitments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commercialdebtadvisory.com/templates/equity-and-post-closing-liquidity-schedule/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Haircut is an explicit scenario assumption, not a lender standard. Percent values use whole percentages.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Restricted amount is deducted after the haircut in this model; avoid counting the same restriction twice.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Negative remaining cash is a funding shortfall. Transfers require legal access and timing confirmation.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resource id</x:v>
      </x:c>
      <x:c r="B9" s="7" t="str">
        <x:v>legal owner</x:v>
      </x:c>
      <x:c r="C9" s="7" t="str">
        <x:v>as of date</x:v>
      </x:c>
      <x:c r="D9" s="7" t="str">
        <x:v>gross value usd</x:v>
      </x:c>
      <x:c r="E9" s="7" t="str">
        <x:v>haircut percent</x:v>
      </x:c>
      <x:c r="F9" s="7" t="str">
        <x:v>restricted usd</x:v>
      </x:c>
      <x:c r="G9" s="7" t="str">
        <x:v>available before uses usd</x:v>
      </x:c>
      <x:c r="H9" s="7" t="str">
        <x:v>closing use usd</x:v>
      </x:c>
      <x:c r="I9" s="7" t="str">
        <x:v>other committed use usd</x:v>
      </x:c>
      <x:c r="J9" s="7" t="str">
        <x:v>remaining usd</x:v>
      </x:c>
      <x:c r="K9" s="7" t="str">
        <x:v>access evidence</x:v>
      </x:c>
    </x:row>
    <x:row r="10" ht="68" customHeight="1">
      <x:c r="A10" s="10" t="str">
        <x:v>C001</x:v>
      </x:c>
      <x:c r="B10" s="10" t="str">
        <x:v>Example Sponsor A</x:v>
      </x:c>
      <x:c r="C10" s="11" t="d">
        <x:v>2026-10-15T00:00:00.000Z</x:v>
      </x:c>
      <x:c r="D10" s="12" t="n">
        <x:v>1000000</x:v>
      </x:c>
      <x:c r="E10" s="13" t="n">
        <x:v>10</x:v>
      </x:c>
      <x:c r="F10" s="12" t="n">
        <x:v>200000</x:v>
      </x:c>
      <x:c r="G10" s="15" t="n">
        <x:f>IF(COUNT(D10:F10)=3,D10*(1-E10/100)-F10,"n.a.")</x:f>
        <x:v>700000</x:v>
      </x:c>
      <x:c r="H10" s="12" t="n">
        <x:v>500000</x:v>
      </x:c>
      <x:c r="I10" s="12" t="n">
        <x:v>150000</x:v>
      </x:c>
      <x:c r="J10" s="15" t="n">
        <x:f>IF(COUNT(G10:I10)=3,G10-H10-I10,"n.a.")</x:f>
        <x:v>50000</x:v>
      </x:c>
      <x:c r="K10" s="10" t="str">
        <x:v>Hypothetical securities; 10% assumption; $200,000 separately pledged; settlement and authority require confirmation</x:v>
      </x:c>
    </x:row>
    <x:row r="11" ht="68" customHeight="1">
      <x:c r="A11" s="10" t="str">
        <x:v>C002</x:v>
      </x:c>
      <x:c r="B11" s="10" t="str">
        <x:v>Example Sponsor A</x:v>
      </x:c>
      <x:c r="C11" s="11" t="d">
        <x:v>2026-10-15T00:00:00.000Z</x:v>
      </x:c>
      <x:c r="D11" s="12" t="n">
        <x:v>300000</x:v>
      </x:c>
      <x:c r="E11" s="13" t="n">
        <x:v>0</x:v>
      </x:c>
      <x:c r="F11" s="12" t="n">
        <x:v>0</x:v>
      </x:c>
      <x:c r="G11" s="15" t="n">
        <x:f>IF(COUNT(D11:F11)=3,D11*(1-E11/100)-F11,"n.a.")</x:f>
        <x:v>300000</x:v>
      </x:c>
      <x:c r="H11" s="12" t="n">
        <x:v>200000</x:v>
      </x:c>
      <x:c r="I11" s="12" t="n">
        <x:v>125000</x:v>
      </x:c>
      <x:c r="J11" s="15" t="n">
        <x:f>IF(COUNT(G11:I11)=3,G11-H11-I11,"n.a.")</x:f>
        <x:v>-25000</x:v>
      </x:c>
      <x:c r="K11" s="10" t="str">
        <x:v>Hypothetical deposit account; competing capital call due before closing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9" t="str">
        <x:v>Working instructions</x:v>
      </x:c>
    </x:row>
    <x:row r="2" ht="42" customHeight="1">
      <x:c r="A2" s="17" t="str">
        <x:v>Show which cash remains available after closing and competing commitments</x:v>
      </x:c>
    </x:row>
    <x:row r="3" ht="42" customHeight="1">
      <x:c r="A3" s="17" t="str">
        <x:v>Example status: Hypothetical illustration</x:v>
      </x:c>
    </x:row>
    <x:row r="4" ht="42" customHeight="1">
      <x:c r="A4" s="17" t="str">
        <x:v>Haircut is an explicit scenario assumption, not a lender standard. Percent values use whole percentages.</x:v>
      </x:c>
    </x:row>
    <x:row r="5" ht="42" customHeight="1">
      <x:c r="A5" s="17" t="str">
        <x:v>Restricted amount is deducted after the haircut in this model; avoid counting the same restriction twice.</x:v>
      </x:c>
    </x:row>
    <x:row r="6" ht="42" customHeight="1">
      <x:c r="A6" s="17" t="str">
        <x:v>Negative remaining cash is a funding shortfall. Transfers require legal access and timing confirmation.</x:v>
      </x:c>
    </x:row>
    <x:row r="7" ht="42" customHeight="1">
      <x:c r="A7" s="17" t="str">
        <x:v>Amounts and dates use the units in the headers. Percent inputs are whole percentages unless stated otherwise.</x:v>
      </x:c>
    </x:row>
    <x:row r="8" ht="42" customHeight="1">
      <x:c r="A8" s="17" t="str">
        <x:v>Formula outputs are arithmetic checks; they do not establish eligibility, approval or contractual compliance.</x:v>
      </x:c>
    </x:row>
    <x:row r="9" ht="42" customHeight="1">
      <x:c r="A9" s="17" t="str">
        <x:v>When adding rows, extend formulas and validation. Preserve stable identifiers and source references.</x:v>
      </x:c>
    </x:row>
    <x:row r="10" ht="42" customHeight="1">
      <x:c r="A10" s="17" t="str">
        <x:v>Full field instructions and common errors: https://commercialdebtadvisory.com/templates/equity-and-post-closing-liquidity-schedule/</x:v>
      </x:c>
    </x:row>
    <x:row r="11" ht="42" customHeight="1">
      <x:c r="A11" s="17" t="str">
        <x:v>Public contact: 833-264-7776 | info@jakenfinancegroup.com</x:v>
      </x:c>
    </x:row>
  </x:sheetData>
  <x:pageMargins left="0.7" right="0.7" top="0.75" bottom="0.75" header="0.3" footer="0.3"/>
</x:worksheet>
</file>