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0135acf4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54e208c1575e4d07"/>
    <x:sheet xmlns:r="http://schemas.openxmlformats.org/officeDocument/2006/relationships" name="Instructions" sheetId="2" r:id="Rf6340b6392804f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a7d0315c042e3" /><Relationship Type="http://schemas.openxmlformats.org/officeDocument/2006/relationships/theme" Target="/xl/theme/theme1.xml" Id="R1f3498983acd4b79" /><Relationship Type="http://schemas.openxmlformats.org/officeDocument/2006/relationships/sharedStrings" Target="/xl/sharedStrings.xml" Id="Rf6d6a052daa94dcd" /><Relationship Type="http://schemas.openxmlformats.org/officeDocument/2006/relationships/worksheet" Target="/xl/worksheets/sheet1.xml" Id="R54e208c1575e4d07" /><Relationship Type="http://schemas.openxmlformats.org/officeDocument/2006/relationships/worksheet" Target="/xl/worksheets/sheet2.xml" Id="Rf6340b6392804f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19" hidden="0" customWidth="1"/>
    <x:col min="3" max="3" width="22" hidden="0" customWidth="1"/>
    <x:col min="4" max="4" width="22" hidden="0" customWidth="1"/>
    <x:col min="5" max="5" width="22" hidden="0" customWidth="1"/>
    <x:col min="6" max="6" width="26" hidden="0" customWidth="1"/>
    <x:col min="7" max="7" width="28" hidden="0" customWidth="1"/>
    <x:col min="8" max="8" width="25" hidden="0" customWidth="1"/>
    <x:col min="9" max="9" width="29" hidden="0" customWidth="1"/>
    <x:col min="10" max="10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Reconcile tenant receivables without confusing deposits with rent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commercialdebtadvisory.com/templates/rent-roll-evidence-and-collections-reconciliation/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Use one tenant and accounting period per row. Positive credits reduce receivables.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Closing AR = opening AR + charges − credits − rent cash applied. Negative AR remains visible.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Security deposits and unapplied cash require separate classification; bank receipts alone do not establish rent.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tenant id</x:v>
      </x:c>
      <x:c r="B9" s="7" t="str">
        <x:v>period end</x:v>
      </x:c>
      <x:c r="C9" s="7" t="str">
        <x:v>opening ar usd</x:v>
      </x:c>
      <x:c r="D9" s="7" t="str">
        <x:v>charges usd</x:v>
      </x:c>
      <x:c r="E9" s="7" t="str">
        <x:v>credits usd</x:v>
      </x:c>
      <x:c r="F9" s="7" t="str">
        <x:v>rent cash applied usd</x:v>
      </x:c>
      <x:c r="G9" s="7" t="str">
        <x:v>calculated closing ar usd</x:v>
      </x:c>
      <x:c r="H9" s="7" t="str">
        <x:v>ledger closing ar usd</x:v>
      </x:c>
      <x:c r="I9" s="7" t="str">
        <x:v>unexplained difference usd</x:v>
      </x:c>
      <x:c r="J9" s="7" t="str">
        <x:v>evidence ref</x:v>
      </x:c>
    </x:row>
    <x:row r="10" ht="68" customHeight="1">
      <x:c r="A10" s="10" t="str">
        <x:v>T001</x:v>
      </x:c>
      <x:c r="B10" s="11" t="d">
        <x:v>2026-09-30T00:00:00.000Z</x:v>
      </x:c>
      <x:c r="C10" s="12" t="n">
        <x:v>2000</x:v>
      </x:c>
      <x:c r="D10" s="12" t="n">
        <x:v>10000</x:v>
      </x:c>
      <x:c r="E10" s="12" t="n">
        <x:v>1000</x:v>
      </x:c>
      <x:c r="F10" s="12" t="n">
        <x:v>9000</x:v>
      </x:c>
      <x:c r="G10" s="14" t="n">
        <x:f>IF(COUNT(C10:F10)=4,C10+D10-E10-F10,"n.a.")</x:f>
        <x:v>2000</x:v>
      </x:c>
      <x:c r="H10" s="12" t="n">
        <x:v>2500</x:v>
      </x:c>
      <x:c r="I10" s="14" t="n">
        <x:f>IF(COUNT(G10:H10)=2,H10-G10,"n.a.")</x:f>
        <x:v>500</x:v>
      </x:c>
      <x:c r="J10" s="10" t="str">
        <x:v>LEASE-1;LEDGER-1;CASH-1</x:v>
      </x:c>
    </x:row>
    <x:row r="11" ht="68" customHeight="1">
      <x:c r="A11" s="10" t="str">
        <x:v>T002</x:v>
      </x:c>
      <x:c r="B11" s="11" t="d">
        <x:v>2026-09-30T00:00:00.000Z</x:v>
      </x:c>
      <x:c r="C11" s="12" t="n">
        <x:v>0</x:v>
      </x:c>
      <x:c r="D11" s="12" t="n">
        <x:v>6000</x:v>
      </x:c>
      <x:c r="E11" s="12" t="n">
        <x:v>0</x:v>
      </x:c>
      <x:c r="F11" s="12" t="n">
        <x:v>6500</x:v>
      </x:c>
      <x:c r="G11" s="14" t="n">
        <x:f>IF(COUNT(C11:F11)=4,C11+D11-E11-F11,"n.a.")</x:f>
        <x:v>-500</x:v>
      </x:c>
      <x:c r="H11" s="12" t="n">
        <x:v>-500</x:v>
      </x:c>
      <x:c r="I11" s="14" t="n">
        <x:f>IF(COUNT(G11:H11)=2,H11-G11,"n.a.")</x:f>
        <x:v>0</x:v>
      </x:c>
      <x:c r="J11" s="10" t="str">
        <x:v>LEASE-2;LEDGER-2;CASH-2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tenant receivables without confusing deposits with rent</x:v>
      </x:c>
    </x:row>
    <x:row r="3" ht="42" customHeight="1">
      <x:c r="A3" s="16" t="str">
        <x:v>Example status: Hypothetical illustration</x:v>
      </x:c>
    </x:row>
    <x:row r="4" ht="42" customHeight="1">
      <x:c r="A4" s="16" t="str">
        <x:v>Use one tenant and accounting period per row. Positive credits reduce receivables.</x:v>
      </x:c>
    </x:row>
    <x:row r="5" ht="42" customHeight="1">
      <x:c r="A5" s="16" t="str">
        <x:v>Closing AR = opening AR + charges − credits − rent cash applied. Negative AR remains visible.</x:v>
      </x:c>
    </x:row>
    <x:row r="6" ht="42" customHeight="1">
      <x:c r="A6" s="16" t="str">
        <x:v>Security deposits and unapplied cash require separate classification; bank receipts alone do not establish rent.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https://commercialdebtadvisory.com/templates/rent-roll-evidence-and-collections-reconciliation/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